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8400" windowHeight="7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<sst xmlns="http://schemas.openxmlformats.org/spreadsheetml/2006/main" count="16" uniqueCount="16">
  <si>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вес изделия</t>
  </si>
  <si>
    <t>проба</t>
  </si>
  <si>
    <t>налог к уплате</t>
  </si>
  <si>
    <t>грамм в 1 унции</t>
  </si>
  <si>
    <t>цена изделия в долл.</t>
  </si>
  <si>
    <t>цена изделия в руб.</t>
  </si>
  <si>
    <t>Лотерея сигарет Captain Black "охота за золотом тропиков"</t>
  </si>
  <si>
    <t>ну надеже, вы выиграли-таки, ПОЗДРАВЛЯЮ!</t>
  </si>
  <si>
    <t>биржевая цена за грамм в долл.</t>
  </si>
  <si>
    <t>после получения приза посчитайте свой финансовый результат, который в основном зависит только от двух переменных: цена золота на бирже и курс рубля к доллару :)</t>
  </si>
  <si>
    <t>эххх … МУЖЧИНА - вы опять проиграли</t>
  </si>
  <si>
    <r>
      <t xml:space="preserve">цена биржи в долл.  </t>
    </r>
    <r>
      <rPr>
        <sz val="10"/>
        <color indexed="10"/>
        <rFont val="Arial Cyr"/>
        <family val="0"/>
      </rPr>
      <t>(на лето 2008 - 800 долл за унцию)</t>
    </r>
  </si>
  <si>
    <r>
      <t>курс руб. к долл.</t>
    </r>
    <r>
      <rPr>
        <sz val="10"/>
        <color indexed="10"/>
        <rFont val="Arial Cyr"/>
        <family val="0"/>
      </rPr>
      <t xml:space="preserve"> (лето 2008 - 24 руб. за долл.)</t>
    </r>
  </si>
  <si>
    <t>налог на лотерейные призы стоимостью больше 4000 р.</t>
  </si>
  <si>
    <t>объявленная стоимость приза по накладной</t>
  </si>
  <si>
    <t>"найди в пачке сигарилл Captain Black один из 500 золотых амулетов, сделанных на удачу отважными искателями …"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</si>
</sst>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$-409]#,##0.00"/>
  </numFmts>
  <fonts count="9">
    <font>
      <sz val="10"/>
      <name val="Arial Cyr"/>
      <family val="0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22"/>
      <name val="Arial Cyr"/>
      <family val="0"/>
    </font>
    <font>
      <i/>
      <sz val="10"/>
      <color indexed="17"/>
      <name val="Arial Cyr"/>
      <family val="0"/>
    </font>
    <font>
      <b/>
      <sz val="10"/>
      <color indexed="1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ont="1" applyFill="1" applyAlignment="1">
      <alignment/>
    </xf>
    <xf numFmtId="0" fontId="0" fillId="2" borderId="0" xfId="0" applyFill="1" applyAlignment="1">
      <alignment horizontal="justify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168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7" fillId="2" borderId="0" xfId="0" applyFont="1" applyFill="1" applyAlignment="1">
      <alignment horizontal="justify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3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8.875" style="1" customWidth="1"/>
    <col min="2" max="2" width="9.625" style="1" bestFit="1" customWidth="1"/>
    <col min="3" max="3" width="53.375" style="1" customWidth="1"/>
    <col min="4" max="16384" width="8.875" style="1" customWidth="1"/>
  </cols>
  <sheetData>
    <row r="2" ht="13.5">
      <c r="B2" s="5" t="s">
        <v>6</v>
      </c>
    </row>
    <row r="3" spans="2:3" ht="26.25">
      <c r="B3" s="5"/>
      <c r="C3" s="4" t="s">
        <v>15</v>
      </c>
    </row>
    <row r="4" spans="2:3" ht="57" customHeight="1">
      <c r="B4" s="4"/>
      <c r="C4" s="12" t="s">
        <v>9</v>
      </c>
    </row>
    <row r="5" spans="2:3" ht="15" customHeight="1">
      <c r="B5" s="4"/>
      <c r="C5" s="4"/>
    </row>
    <row r="6" spans="2:3" ht="12.75">
      <c r="B6" s="2">
        <v>31.1034768</v>
      </c>
      <c r="C6" s="2" t="s">
        <v>3</v>
      </c>
    </row>
    <row r="7" spans="2:3" ht="12.75">
      <c r="B7" s="2"/>
      <c r="C7" s="2"/>
    </row>
    <row r="8" spans="2:3" ht="12.75">
      <c r="B8" s="13">
        <v>850</v>
      </c>
      <c r="C8" s="14" t="s">
        <v>11</v>
      </c>
    </row>
    <row r="9" spans="2:3" ht="12.75">
      <c r="B9" s="2">
        <f>B8/B6</f>
        <v>27.328134583333785</v>
      </c>
      <c r="C9" s="2" t="s">
        <v>8</v>
      </c>
    </row>
    <row r="10" spans="2:3" ht="12.75">
      <c r="B10" s="2"/>
      <c r="C10" s="2"/>
    </row>
    <row r="11" spans="2:3" ht="12.75">
      <c r="B11" s="2">
        <v>5.29</v>
      </c>
      <c r="C11" s="2" t="s">
        <v>0</v>
      </c>
    </row>
    <row r="12" spans="2:3" ht="12.75">
      <c r="B12" s="2">
        <v>0.375</v>
      </c>
      <c r="C12" s="2" t="s">
        <v>1</v>
      </c>
    </row>
    <row r="13" spans="2:3" ht="12.75">
      <c r="B13" s="11">
        <f>B9*B11*B12</f>
        <v>54.2121869796884</v>
      </c>
      <c r="C13" s="2" t="s">
        <v>4</v>
      </c>
    </row>
    <row r="14" spans="2:3" ht="12.75">
      <c r="B14" s="2"/>
      <c r="C14" s="2"/>
    </row>
    <row r="15" spans="2:3" ht="12.75">
      <c r="B15" s="13">
        <v>36</v>
      </c>
      <c r="C15" s="14" t="s">
        <v>12</v>
      </c>
    </row>
    <row r="16" spans="2:3" ht="12.75">
      <c r="B16" s="3">
        <f>B13*B15</f>
        <v>1951.6387312687823</v>
      </c>
      <c r="C16" s="2" t="s">
        <v>5</v>
      </c>
    </row>
    <row r="17" spans="2:3" ht="12.75">
      <c r="B17" s="9"/>
      <c r="C17" s="2"/>
    </row>
    <row r="18" spans="2:3" ht="12.75">
      <c r="B18" s="10">
        <v>0.35</v>
      </c>
      <c r="C18" s="2" t="s">
        <v>13</v>
      </c>
    </row>
    <row r="19" spans="2:3" ht="12.75">
      <c r="B19" s="3">
        <v>4802</v>
      </c>
      <c r="C19" s="2" t="s">
        <v>14</v>
      </c>
    </row>
    <row r="20" spans="2:3" ht="12.75">
      <c r="B20" s="3">
        <f>B18*B19</f>
        <v>1680.6999999999998</v>
      </c>
      <c r="C20" s="2" t="s">
        <v>2</v>
      </c>
    </row>
    <row r="21" spans="2:3" ht="12.75">
      <c r="B21" s="7">
        <f>B16-B20</f>
        <v>270.9387312687825</v>
      </c>
      <c r="C21" s="8" t="str">
        <f>IF(B21&gt;0,C22,C23)</f>
        <v>ну надеже, вы выиграли-таки, ПОЗДРАВЛЯЮ!</v>
      </c>
    </row>
    <row r="22" ht="12.75">
      <c r="C22" s="6" t="s">
        <v>7</v>
      </c>
    </row>
    <row r="23" ht="12.75">
      <c r="C23" s="6" t="s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2009-02-04T15:07:39Z</dcterms:created>
  <dcterms:modified xsi:type="dcterms:W3CDTF">2009-02-05T10:00:40Z</dcterms:modified>
  <cp:category/>
  <cp:version/>
  <cp:contentType/>
  <cp:contentStatus/>
</cp:coreProperties>
</file>